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20" windowHeight="8070" activeTab="0"/>
  </bookViews>
  <sheets>
    <sheet name="TÜFEK" sheetId="1" r:id="rId1"/>
    <sheet name="Sayfa3" sheetId="2" r:id="rId2"/>
  </sheets>
  <definedNames>
    <definedName name="_xlnm.Print_Area" localSheetId="0">'TÜFEK'!$A$1:$K$42</definedName>
  </definedNames>
  <calcPr fullCalcOnLoad="1"/>
</workbook>
</file>

<file path=xl/sharedStrings.xml><?xml version="1.0" encoding="utf-8"?>
<sst xmlns="http://schemas.openxmlformats.org/spreadsheetml/2006/main" count="137" uniqueCount="66">
  <si>
    <t>SIRA NO</t>
  </si>
  <si>
    <t>BULUNDUĞU YER</t>
  </si>
  <si>
    <t>İLİ</t>
  </si>
  <si>
    <t>İLÇESİ</t>
  </si>
  <si>
    <t>MERKEZ</t>
  </si>
  <si>
    <t>CİNSİ</t>
  </si>
  <si>
    <t>SERİ NO</t>
  </si>
  <si>
    <t>MİKTARI (Adet)</t>
  </si>
  <si>
    <t>İ          L          A          N</t>
  </si>
  <si>
    <t>TAHMİNİ BEDELİ (TL)</t>
  </si>
  <si>
    <t>KALİBRE
(ÇAP)</t>
  </si>
  <si>
    <t xml:space="preserve">          6- Tahmin edilen bedel üzerinden 2886 Sayılı yasa uyarınca ita amirinin onayı ile %20 oranında geçici teminat alınacaktır. İhale başlama saatinden önce geçici teminat yatırılmak zorundadır.</t>
  </si>
  <si>
    <t xml:space="preserve">          5- İhale bedeli üzerinden yasal oranda KDV (%18), Damga Vergisi (% 0,948) ve Karar Pulu (% 0,569) vergi bedelleri hesaplanarak taşınırın satışı sırasında alınacaktır.</t>
  </si>
  <si>
    <t>Yarı Otomatik</t>
  </si>
  <si>
    <t xml:space="preserve">MARKASI/MODEL
</t>
  </si>
  <si>
    <t>AKSARAY</t>
  </si>
  <si>
    <t>Üssan</t>
  </si>
  <si>
    <t>Huğlu</t>
  </si>
  <si>
    <t>Kral Arms</t>
  </si>
  <si>
    <t>MÜLKİYETİ KAMUYA GEÇEN TAŞINIRLARIN İHALESİ</t>
  </si>
  <si>
    <t>AKSARAY ŞUBE MÜDÜRLÜĞÜ</t>
  </si>
  <si>
    <t>İHALE GÜNÜ</t>
  </si>
  <si>
    <t>Pompalı</t>
  </si>
  <si>
    <t>TARIM VE ORMAN BAKANLIĞI 8. BÖLGE MÜDÜRLÜGÜ AKSARAY  İL ŞUBE MÜDÜRLÜĞÜ</t>
  </si>
  <si>
    <r>
      <t xml:space="preserve">          4- İhale şartnameleri mesai saatleri içerisinde 8. Bölge Müdürlüğü-Aksartay </t>
    </r>
    <r>
      <rPr>
        <sz val="9"/>
        <rFont val="Times New Roman"/>
        <family val="1"/>
      </rPr>
      <t xml:space="preserve">İl </t>
    </r>
    <r>
      <rPr>
        <sz val="9"/>
        <color indexed="8"/>
        <rFont val="Times New Roman"/>
        <family val="1"/>
      </rPr>
      <t>Şube Müdürlüğü Zafer Mahallesi Nevşehir Caddesi No:130 AKSARAY adresinden ücretsiz olarak alınabilir.</t>
    </r>
  </si>
  <si>
    <r>
      <t xml:space="preserve">          3- İhalede satın almak istediği taşınır mala ait geçici teminat bedelini nakit olarak yatırmak isteyenler: Aksaray</t>
    </r>
    <r>
      <rPr>
        <b/>
        <sz val="9"/>
        <color indexed="8"/>
        <rFont val="Times New Roman"/>
        <family val="1"/>
      </rPr>
      <t xml:space="preserve"> Şube Müdürlüğümüz Döner Sermaye İşletmemiz hesabı olan  Ziraat Bankası  Aksaray Şubesi TR360001000026573609415001 no'lu hesabına</t>
    </r>
    <r>
      <rPr>
        <sz val="9"/>
        <color indexed="8"/>
        <rFont val="Times New Roman"/>
        <family val="1"/>
      </rPr>
      <t xml:space="preserve"> yatırarak dekontunu verebilirler. Geçici teminatı banka hesabına yatırırken </t>
    </r>
    <r>
      <rPr>
        <b/>
        <sz val="9"/>
        <color indexed="8"/>
        <rFont val="Times New Roman"/>
        <family val="1"/>
      </rPr>
      <t>açıklama kısmına kişinin/bayinin adı soyadı/ünvanı, TC/VKN kimlik numarası, av tüfeklerinin sıra  numarası yazdırılacaktır.</t>
    </r>
  </si>
  <si>
    <t>GEÇİCİ TEMİNAT (TL)
%20</t>
  </si>
  <si>
    <t xml:space="preserve">          8- İhale sonucunda tüfekleri satın almaya hak kazanan:
              a) Şahıslardan; Emniyet/Jandanma (İkametgahına göre) her tüfek için ayrı ayrı ya da adet yazılı şekilde "yivsiz tüfek satınalma belgesinin aslını" idareye getirmek zorundadırlar. Satın alma belgesini alamayan şahıslara tüfek satışı yapılmayacaktır.
              b) Av bayilerinden; "Av Tüfeği Satıcılık (Bayiilik) Belgesi" nin aslı istenmektedir.              </t>
  </si>
  <si>
    <t>Wonderland Wx12</t>
  </si>
  <si>
    <t>17W-0098</t>
  </si>
  <si>
    <t>Diamond</t>
  </si>
  <si>
    <t>Huğlu-Mağnum</t>
  </si>
  <si>
    <t>12A5327</t>
  </si>
  <si>
    <t>Adler</t>
  </si>
  <si>
    <t>12/0415</t>
  </si>
  <si>
    <t>Delüx Carizma</t>
  </si>
  <si>
    <t>16-0650</t>
  </si>
  <si>
    <t>Üzümlü Yavuz</t>
  </si>
  <si>
    <t>Üzümlü Efsane</t>
  </si>
  <si>
    <t>Yaban Av</t>
  </si>
  <si>
    <t>14-1655</t>
  </si>
  <si>
    <t>Candan</t>
  </si>
  <si>
    <t>14-1457</t>
  </si>
  <si>
    <t>Zümrüt</t>
  </si>
  <si>
    <t>10-1306</t>
  </si>
  <si>
    <t>Fabarm</t>
  </si>
  <si>
    <t>Oskar</t>
  </si>
  <si>
    <t>D-Doxcarms</t>
  </si>
  <si>
    <t>17-0315</t>
  </si>
  <si>
    <t>Zümrüt Borok 3003</t>
  </si>
  <si>
    <t>Huğlu 401</t>
  </si>
  <si>
    <t>Zirve A.505</t>
  </si>
  <si>
    <t>Armsan</t>
  </si>
  <si>
    <t>10-325</t>
  </si>
  <si>
    <t>Huğlu G-12</t>
  </si>
  <si>
    <t>14A4428</t>
  </si>
  <si>
    <t>Huglu GX812</t>
  </si>
  <si>
    <t>16A4793</t>
  </si>
  <si>
    <t>Typhoon</t>
  </si>
  <si>
    <t>Magnum Bernerda</t>
  </si>
  <si>
    <t>Marez Ejder505</t>
  </si>
  <si>
    <t>56414 2011</t>
  </si>
  <si>
    <r>
      <t xml:space="preserve">          2- Şube Müdürlüğümüzce el konulan ve yukarıda nitelikleri belirtilen taşınırların ihalesine katılmak isteyenler; </t>
    </r>
    <r>
      <rPr>
        <b/>
        <u val="single"/>
        <sz val="9"/>
        <color indexed="8"/>
        <rFont val="Times New Roman"/>
        <family val="1"/>
      </rPr>
      <t>aşağıdaki belgeleri geçici, teminat yatırılan her bir taşınır için ayrı ayrı ve ihale saatinden önce hazırlamaları gerekmektedir:</t>
    </r>
    <r>
      <rPr>
        <sz val="9"/>
        <color indexed="8"/>
        <rFont val="Times New Roman"/>
        <family val="1"/>
      </rPr>
      <t xml:space="preserve">
              a) </t>
    </r>
    <r>
      <rPr>
        <sz val="9"/>
        <rFont val="Times New Roman"/>
        <family val="1"/>
      </rPr>
      <t>Şahıslar için,</t>
    </r>
    <r>
      <rPr>
        <b/>
        <sz val="9"/>
        <color indexed="10"/>
        <rFont val="Times New Roman"/>
        <family val="1"/>
      </rPr>
      <t xml:space="preserve">  </t>
    </r>
    <r>
      <rPr>
        <sz val="9"/>
        <color indexed="8"/>
        <rFont val="Times New Roman"/>
        <family val="1"/>
      </rPr>
      <t>Emniyet/Jandanma (İkametgahına göre)</t>
    </r>
    <r>
      <rPr>
        <u val="single"/>
        <sz val="9"/>
        <color indexed="8"/>
        <rFont val="Times New Roman"/>
        <family val="1"/>
      </rPr>
      <t xml:space="preserve"> </t>
    </r>
    <r>
      <rPr>
        <b/>
        <u val="single"/>
        <sz val="9"/>
        <color indexed="8"/>
        <rFont val="Times New Roman"/>
        <family val="1"/>
      </rPr>
      <t>her tüfek için ayrı ayrı ya da adet yazılı şekilde "yivsiz tüfek satın alma belgesi"nin aslını</t>
    </r>
    <r>
      <rPr>
        <u val="single"/>
        <sz val="9"/>
        <color indexed="8"/>
        <rFont val="Times New Roman"/>
        <family val="1"/>
      </rPr>
      <t xml:space="preserve"> ibraz etmek zorundadırlar. (Av Tüfekleri için)</t>
    </r>
    <r>
      <rPr>
        <sz val="9"/>
        <color indexed="8"/>
        <rFont val="Times New Roman"/>
        <family val="1"/>
      </rPr>
      <t xml:space="preserve">
              b) </t>
    </r>
    <r>
      <rPr>
        <b/>
        <sz val="9"/>
        <color indexed="8"/>
        <rFont val="Times New Roman"/>
        <family val="1"/>
      </rPr>
      <t xml:space="preserve">Av bayileri,  (Avda ve sporda kullanılan yivsiz tüfekler, nişan tabancaları ve av bıçaklarının yapımı, alımı, satımı yapan şahıslar) için </t>
    </r>
    <r>
      <rPr>
        <sz val="9"/>
        <color indexed="8"/>
        <rFont val="Times New Roman"/>
        <family val="1"/>
      </rPr>
      <t xml:space="preserve"> </t>
    </r>
    <r>
      <rPr>
        <b/>
        <sz val="9"/>
        <color indexed="8"/>
        <rFont val="Times New Roman"/>
        <family val="1"/>
      </rPr>
      <t xml:space="preserve">geçerli tarihli "Av Tüfeği Satıcılık (Bayilik) Belgesi" </t>
    </r>
    <r>
      <rPr>
        <sz val="9"/>
        <color indexed="8"/>
        <rFont val="Times New Roman"/>
        <family val="1"/>
      </rPr>
      <t xml:space="preserve">nin </t>
    </r>
    <r>
      <rPr>
        <b/>
        <sz val="9"/>
        <color indexed="8"/>
        <rFont val="Times New Roman"/>
        <family val="1"/>
      </rPr>
      <t>aslı ve fotokopisi.</t>
    </r>
    <r>
      <rPr>
        <sz val="9"/>
        <color indexed="8"/>
        <rFont val="Times New Roman"/>
        <family val="1"/>
      </rPr>
      <t xml:space="preserve"> Av bayiileri için "yivsiz tüfek satınalma belgesi" aranmayacaktır. </t>
    </r>
    <r>
      <rPr>
        <b/>
        <sz val="9"/>
        <color indexed="8"/>
        <rFont val="Times New Roman"/>
        <family val="1"/>
      </rPr>
      <t xml:space="preserve">Silah tamir yeri açma ruhsatı bulunan kişiler bu kapsamda değerlendirilmeyecektir. </t>
    </r>
    <r>
      <rPr>
        <sz val="9"/>
        <color indexed="8"/>
        <rFont val="Times New Roman"/>
        <family val="1"/>
      </rPr>
      <t xml:space="preserve">
              c) İkametgah ilmuhaberi
              d) Nüfus cüzdanı fotokopisi
              e) Satın almak istediği taşınır mala ait geçici teminat makbuzu (Banka Dekontu) veya banka teminat mektupları ( geçici teminat makbuzunun; süresiz, limit içi olması ve teyit yazısı) </t>
    </r>
  </si>
  <si>
    <r>
      <t xml:space="preserve">          9- Komisyon ihaleyi yapıp yapmamakta serbestdir. İhale komisyonu gerek gördüğünde taşınırlardan herhangi birini ihaleden çıkarabilir. </t>
    </r>
    <r>
      <rPr>
        <b/>
        <sz val="9"/>
        <color indexed="8"/>
        <rFont val="Times New Roman"/>
        <family val="1"/>
      </rPr>
      <t xml:space="preserve"> İLAN OLUNUR.</t>
    </r>
  </si>
  <si>
    <t xml:space="preserve">          7- İhaleye katılmak isteyenler satılacak olan taşınırları  15/08/2022 -17/08/2022 tarihleri arasında, mesai saatleri içerisinde Aksaray İl Şube Müdürlüğümüz adresinde (Zafer Mahallesi Nevşehir Caddesi No:130 AKSARAY) görebileceklerdir.Satılmayan av tüfekleri ihale sonu tekrar satılabilecektir.</t>
  </si>
  <si>
    <r>
      <t xml:space="preserve">          1- Tarım ve Orman Bakanlığı 8. Bölge Müdürlüğü Aksaray İl Şube Müdürlüğümüzce el konulan ve yukarıda nitelikleri belirtilen av tüfekleri, 2886 Sayılı Devlet İhale Kanunun 51/a Maddesi ile Döner Sermayeli Kuruluşlar İhale Yönetmeliğinin 29/d maddesi gereğince pazarlık üsulu ile</t>
    </r>
    <r>
      <rPr>
        <b/>
        <sz val="9"/>
        <color indexed="8"/>
        <rFont val="Times New Roman"/>
        <family val="1"/>
      </rPr>
      <t xml:space="preserve"> 18.08.2022</t>
    </r>
    <r>
      <rPr>
        <sz val="9"/>
        <color indexed="8"/>
        <rFont val="Times New Roman"/>
        <family val="1"/>
      </rPr>
      <t xml:space="preserve"> tarihinde </t>
    </r>
    <r>
      <rPr>
        <sz val="9"/>
        <rFont val="Times New Roman"/>
        <family val="1"/>
      </rPr>
      <t xml:space="preserve">saat </t>
    </r>
    <r>
      <rPr>
        <b/>
        <sz val="9"/>
        <rFont val="Times New Roman"/>
        <family val="1"/>
      </rPr>
      <t>09:30</t>
    </r>
    <r>
      <rPr>
        <sz val="9"/>
        <rFont val="Times New Roman"/>
        <family val="1"/>
      </rPr>
      <t>'</t>
    </r>
    <r>
      <rPr>
        <sz val="9"/>
        <color indexed="10"/>
        <rFont val="Times New Roman"/>
        <family val="1"/>
      </rPr>
      <t xml:space="preserve"> </t>
    </r>
    <r>
      <rPr>
        <sz val="9"/>
        <rFont val="Times New Roman"/>
        <family val="1"/>
      </rPr>
      <t>dan itibaren sırasıyla Aksaray</t>
    </r>
    <r>
      <rPr>
        <sz val="9"/>
        <color indexed="8"/>
        <rFont val="Times New Roman"/>
        <family val="1"/>
      </rPr>
      <t xml:space="preserve"> İl Şube Müdürlüğünde (Zafer Mahallesi Nevşehir Caddesi No:130 AKSARAY) teşekkül edecek komisyon huzurunda ve aynı adreste satışları yapılacaktır.</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</si>
</sst>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mmm/yyyy"/>
    <numFmt numFmtId="181" formatCode="#,##0.00\ &quot;TL&quot;"/>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41F]dd\ mmmm\ yyyy\ dddd"/>
    <numFmt numFmtId="187" formatCode="0.00;[Red]0.00"/>
    <numFmt numFmtId="188" formatCode="[$¥€-2]\ #,##0.00_);[Red]\([$€-2]\ #,##0.00\)"/>
    <numFmt numFmtId="189" formatCode="#,##0.00\ &quot;TL&quot;;[Red]#,##0.00\ &quot;TL&quot;"/>
    <numFmt numFmtId="190" formatCode="[$-41F]d\ mmmm\ yyyy\ dddd"/>
    <numFmt numFmtId="191" formatCode="#,##0.00\ &quot;₺&quot;"/>
  </numFmts>
  <fonts count="61">
    <font>
      <sz val="11"/>
      <color theme="1"/>
      <name val="Calibri"/>
      <family val="2"/>
    </font>
    <font>
      <sz val="11"/>
      <color indexed="8"/>
      <name val="Calibri"/>
      <family val="2"/>
    </font>
    <font>
      <sz val="11"/>
      <color indexed="8"/>
      <name val="Times New Roman"/>
      <family val="1"/>
    </font>
    <font>
      <sz val="9"/>
      <color indexed="8"/>
      <name val="Times New Roman"/>
      <family val="1"/>
    </font>
    <font>
      <sz val="8"/>
      <name val="Calibri"/>
      <family val="2"/>
    </font>
    <font>
      <b/>
      <sz val="12"/>
      <color indexed="8"/>
      <name val="Times New Roman"/>
      <family val="1"/>
    </font>
    <font>
      <b/>
      <sz val="14"/>
      <color indexed="8"/>
      <name val="Times New Roman"/>
      <family val="1"/>
    </font>
    <font>
      <b/>
      <sz val="9"/>
      <color indexed="8"/>
      <name val="Times New Roman"/>
      <family val="1"/>
    </font>
    <font>
      <sz val="10"/>
      <color indexed="8"/>
      <name val="Times New Roman"/>
      <family val="1"/>
    </font>
    <font>
      <sz val="11"/>
      <name val="Times New Roman"/>
      <family val="1"/>
    </font>
    <font>
      <b/>
      <sz val="9"/>
      <name val="Times New Roman"/>
      <family val="1"/>
    </font>
    <font>
      <sz val="9"/>
      <name val="Times New Roman"/>
      <family val="1"/>
    </font>
    <font>
      <sz val="9"/>
      <color indexed="10"/>
      <name val="Times New Roman"/>
      <family val="1"/>
    </font>
    <font>
      <b/>
      <u val="single"/>
      <sz val="9"/>
      <color indexed="8"/>
      <name val="Times New Roman"/>
      <family val="1"/>
    </font>
    <font>
      <sz val="12"/>
      <color indexed="8"/>
      <name val="Times New Roman"/>
      <family val="1"/>
    </font>
    <font>
      <b/>
      <sz val="9"/>
      <color indexed="10"/>
      <name val="Times New Roman"/>
      <family val="1"/>
    </font>
    <font>
      <u val="single"/>
      <sz val="9"/>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Calibri"/>
      <family val="2"/>
    </font>
    <font>
      <b/>
      <sz val="8"/>
      <color indexed="8"/>
      <name val="Times New Roman"/>
      <family val="1"/>
    </font>
    <font>
      <sz val="10"/>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rgb="FF000000"/>
      <name val="Times New Roman"/>
      <family val="1"/>
    </font>
    <font>
      <b/>
      <sz val="10"/>
      <color rgb="FF000000"/>
      <name val="Calibri"/>
      <family val="2"/>
    </font>
    <font>
      <b/>
      <sz val="8"/>
      <color rgb="FF000000"/>
      <name val="Times New Roman"/>
      <family val="1"/>
    </font>
    <font>
      <sz val="10"/>
      <color rgb="FF000000"/>
      <name val="Calibri"/>
      <family val="2"/>
    </font>
    <font>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thin"/>
      <top style="thin"/>
      <bottom style="medium"/>
    </border>
    <border>
      <left style="thin"/>
      <right style="medium"/>
      <top>
        <color indexed="63"/>
      </top>
      <bottom style="thin"/>
    </border>
    <border>
      <left>
        <color indexed="63"/>
      </left>
      <right style="medium"/>
      <top style="medium"/>
      <bottom style="medium"/>
    </border>
    <border>
      <left>
        <color indexed="63"/>
      </left>
      <right style="medium"/>
      <top>
        <color indexed="63"/>
      </top>
      <bottom style="medium"/>
    </border>
    <border>
      <left style="medium"/>
      <right style="thick"/>
      <top style="medium"/>
      <bottom style="medium"/>
    </border>
    <border>
      <left style="medium"/>
      <right style="thick"/>
      <top>
        <color indexed="63"/>
      </top>
      <bottom style="medium"/>
    </border>
    <border>
      <left style="medium"/>
      <right style="medium"/>
      <top>
        <color indexed="63"/>
      </top>
      <bottom style="medium"/>
    </border>
    <border>
      <left style="thin"/>
      <right style="medium"/>
      <top style="thin"/>
      <bottom>
        <color indexed="63"/>
      </botto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77" fontId="1"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4" borderId="0" applyNumberFormat="0" applyBorder="0" applyAlignment="0" applyProtection="0"/>
    <xf numFmtId="0" fontId="1" fillId="25" borderId="8" applyNumberFormat="0" applyFont="0" applyAlignment="0" applyProtection="0"/>
    <xf numFmtId="0" fontId="53"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9" fontId="1"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1" fillId="0" borderId="0" applyFont="0" applyFill="0" applyBorder="0" applyAlignment="0" applyProtection="0"/>
  </cellStyleXfs>
  <cellXfs count="63">
    <xf numFmtId="0" fontId="0" fillId="0" borderId="0" xfId="0" applyFont="1" applyAlignment="1">
      <alignment/>
    </xf>
    <xf numFmtId="0" fontId="0" fillId="0" borderId="0" xfId="0" applyAlignment="1">
      <alignment horizontal="center"/>
    </xf>
    <xf numFmtId="0" fontId="2" fillId="0" borderId="0" xfId="0" applyFont="1" applyAlignment="1">
      <alignment/>
    </xf>
    <xf numFmtId="0" fontId="3" fillId="0" borderId="0" xfId="0" applyFont="1" applyAlignment="1">
      <alignment/>
    </xf>
    <xf numFmtId="0" fontId="3" fillId="0" borderId="0" xfId="0" applyFont="1" applyAlignment="1">
      <alignment horizontal="center" vertical="center" wrapText="1"/>
    </xf>
    <xf numFmtId="0" fontId="3" fillId="0" borderId="0" xfId="0" applyFont="1" applyAlignment="1">
      <alignment horizontal="center"/>
    </xf>
    <xf numFmtId="4" fontId="3" fillId="0" borderId="0" xfId="0" applyNumberFormat="1" applyFont="1" applyAlignment="1">
      <alignment/>
    </xf>
    <xf numFmtId="4" fontId="0" fillId="0" borderId="0" xfId="0" applyNumberFormat="1" applyAlignment="1">
      <alignment/>
    </xf>
    <xf numFmtId="0" fontId="3" fillId="0" borderId="0" xfId="0" applyFont="1" applyAlignment="1">
      <alignment horizontal="center" vertical="center"/>
    </xf>
    <xf numFmtId="0" fontId="8" fillId="0" borderId="10" xfId="0" applyFont="1" applyFill="1" applyBorder="1" applyAlignment="1">
      <alignment horizontal="center" vertical="center"/>
    </xf>
    <xf numFmtId="0" fontId="8" fillId="0" borderId="10" xfId="0" applyFont="1" applyBorder="1" applyAlignment="1">
      <alignment horizontal="center" vertical="center"/>
    </xf>
    <xf numFmtId="0" fontId="7" fillId="0" borderId="0" xfId="0" applyFont="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Border="1" applyAlignment="1">
      <alignment horizontal="center" vertical="center"/>
    </xf>
    <xf numFmtId="0" fontId="56" fillId="0" borderId="0" xfId="0" applyFont="1" applyBorder="1" applyAlignment="1">
      <alignment horizontal="center" vertical="center" wrapText="1"/>
    </xf>
    <xf numFmtId="1" fontId="2" fillId="0" borderId="0" xfId="0" applyNumberFormat="1" applyFont="1" applyBorder="1" applyAlignment="1">
      <alignment horizontal="center" vertical="center" wrapText="1"/>
    </xf>
    <xf numFmtId="181" fontId="2" fillId="0" borderId="0" xfId="0" applyNumberFormat="1" applyFont="1" applyBorder="1" applyAlignment="1">
      <alignment horizontal="right" vertical="center"/>
    </xf>
    <xf numFmtId="14" fontId="2" fillId="0" borderId="0" xfId="0" applyNumberFormat="1" applyFont="1" applyBorder="1" applyAlignment="1">
      <alignment horizontal="center" vertical="center"/>
    </xf>
    <xf numFmtId="0" fontId="9"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4" fillId="0" borderId="0" xfId="0" applyFont="1" applyAlignment="1">
      <alignment horizontal="center" vertical="center"/>
    </xf>
    <xf numFmtId="17" fontId="3" fillId="0" borderId="0" xfId="0" applyNumberFormat="1" applyFont="1" applyAlignment="1">
      <alignment horizontal="center" vertical="center"/>
    </xf>
    <xf numFmtId="0" fontId="7" fillId="0" borderId="12" xfId="0" applyFont="1" applyBorder="1" applyAlignment="1">
      <alignment horizontal="center" vertical="center" wrapText="1"/>
    </xf>
    <xf numFmtId="0" fontId="8" fillId="0" borderId="13" xfId="0" applyFont="1" applyFill="1" applyBorder="1" applyAlignment="1">
      <alignment horizontal="center" vertical="center"/>
    </xf>
    <xf numFmtId="0" fontId="8" fillId="0" borderId="13" xfId="0" applyFont="1" applyBorder="1" applyAlignment="1">
      <alignment horizontal="center" vertical="center"/>
    </xf>
    <xf numFmtId="0" fontId="9" fillId="0" borderId="13" xfId="0" applyFont="1" applyBorder="1" applyAlignment="1">
      <alignment horizontal="center" vertical="center" wrapText="1"/>
    </xf>
    <xf numFmtId="0" fontId="7" fillId="0" borderId="14" xfId="0" applyFont="1" applyBorder="1" applyAlignment="1">
      <alignment horizontal="center" vertical="center"/>
    </xf>
    <xf numFmtId="14" fontId="7" fillId="0" borderId="15" xfId="0" applyNumberFormat="1" applyFont="1" applyBorder="1" applyAlignment="1">
      <alignment horizontal="center" vertical="center"/>
    </xf>
    <xf numFmtId="17" fontId="3" fillId="0" borderId="0" xfId="0" applyNumberFormat="1" applyFont="1" applyAlignment="1">
      <alignment/>
    </xf>
    <xf numFmtId="0" fontId="57" fillId="0" borderId="16" xfId="0" applyFont="1" applyBorder="1" applyAlignment="1">
      <alignment horizontal="center" vertical="center" wrapText="1"/>
    </xf>
    <xf numFmtId="0" fontId="58" fillId="0" borderId="16" xfId="0" applyFont="1" applyBorder="1" applyAlignment="1">
      <alignment horizontal="center" vertical="center" wrapText="1"/>
    </xf>
    <xf numFmtId="0" fontId="57" fillId="0" borderId="17" xfId="0" applyFont="1" applyBorder="1" applyAlignment="1">
      <alignment horizontal="center" vertical="center" wrapText="1"/>
    </xf>
    <xf numFmtId="0" fontId="58" fillId="0" borderId="17" xfId="0" applyFont="1" applyBorder="1" applyAlignment="1">
      <alignment horizontal="center" vertical="center" wrapText="1"/>
    </xf>
    <xf numFmtId="3" fontId="57" fillId="0" borderId="17" xfId="0" applyNumberFormat="1" applyFont="1" applyBorder="1" applyAlignment="1">
      <alignment horizontal="center" vertical="center" wrapText="1"/>
    </xf>
    <xf numFmtId="0" fontId="57" fillId="0" borderId="17" xfId="0" applyNumberFormat="1" applyFont="1" applyBorder="1" applyAlignment="1">
      <alignment horizontal="center" vertical="center" wrapText="1"/>
    </xf>
    <xf numFmtId="191" fontId="59" fillId="0" borderId="18" xfId="0" applyNumberFormat="1" applyFont="1" applyBorder="1" applyAlignment="1">
      <alignment horizontal="center" vertical="center" wrapText="1"/>
    </xf>
    <xf numFmtId="191" fontId="59" fillId="0" borderId="19" xfId="0" applyNumberFormat="1" applyFont="1" applyBorder="1" applyAlignment="1">
      <alignment horizontal="center" vertical="center" wrapText="1"/>
    </xf>
    <xf numFmtId="191" fontId="59" fillId="0" borderId="20" xfId="0" applyNumberFormat="1" applyFont="1" applyBorder="1" applyAlignment="1">
      <alignment horizontal="center" vertical="center" wrapText="1"/>
    </xf>
    <xf numFmtId="0" fontId="7" fillId="0" borderId="0" xfId="0" applyFont="1" applyAlignment="1">
      <alignment horizontal="left" wrapText="1"/>
    </xf>
    <xf numFmtId="0" fontId="7" fillId="0" borderId="0" xfId="0" applyFont="1" applyAlignment="1">
      <alignment horizontal="left"/>
    </xf>
    <xf numFmtId="0" fontId="60" fillId="0" borderId="0" xfId="0" applyFont="1" applyAlignment="1">
      <alignment horizontal="left" wrapText="1"/>
    </xf>
    <xf numFmtId="0" fontId="60"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left"/>
    </xf>
    <xf numFmtId="0" fontId="7" fillId="0" borderId="10" xfId="0" applyFont="1" applyBorder="1" applyAlignment="1">
      <alignment horizontal="center" vertical="center" textRotation="90" wrapText="1"/>
    </xf>
    <xf numFmtId="0" fontId="7" fillId="0" borderId="14" xfId="0" applyFont="1" applyBorder="1" applyAlignment="1">
      <alignment horizontal="center" vertical="center" textRotation="90" wrapText="1"/>
    </xf>
    <xf numFmtId="4" fontId="7" fillId="0" borderId="10" xfId="0" applyNumberFormat="1" applyFont="1" applyBorder="1" applyAlignment="1">
      <alignment horizontal="center" vertical="center" wrapText="1"/>
    </xf>
    <xf numFmtId="4" fontId="7" fillId="0" borderId="14" xfId="0" applyNumberFormat="1" applyFont="1" applyBorder="1" applyAlignment="1">
      <alignment horizontal="center" vertical="center" wrapText="1"/>
    </xf>
    <xf numFmtId="4" fontId="10" fillId="0" borderId="10" xfId="0" applyNumberFormat="1" applyFont="1" applyBorder="1" applyAlignment="1">
      <alignment horizontal="center" vertical="center" wrapText="1"/>
    </xf>
    <xf numFmtId="4" fontId="10" fillId="0" borderId="14" xfId="0" applyNumberFormat="1"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6" fillId="0" borderId="0" xfId="0" applyFont="1" applyAlignment="1">
      <alignment horizontal="center"/>
    </xf>
    <xf numFmtId="0" fontId="5" fillId="0" borderId="0"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7" fillId="0" borderId="11" xfId="0" applyFont="1" applyBorder="1" applyAlignment="1">
      <alignment horizontal="center" vertical="center" textRotation="90" wrapText="1"/>
    </xf>
    <xf numFmtId="0" fontId="7" fillId="0" borderId="26" xfId="0" applyFont="1" applyBorder="1" applyAlignment="1">
      <alignment horizontal="center" vertical="center" textRotation="90" wrapText="1"/>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10" fillId="0" borderId="10" xfId="0" applyFont="1" applyBorder="1" applyAlignment="1">
      <alignment horizontal="center" vertical="center" textRotation="90" wrapText="1"/>
    </xf>
    <xf numFmtId="0" fontId="10" fillId="0" borderId="14" xfId="0" applyFont="1" applyBorder="1" applyAlignment="1">
      <alignment horizontal="center" vertical="center" textRotation="90"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5"/>
  <sheetViews>
    <sheetView tabSelected="1" zoomScalePageLayoutView="0" workbookViewId="0" topLeftCell="A28">
      <selection activeCell="O35" sqref="O35"/>
    </sheetView>
  </sheetViews>
  <sheetFormatPr defaultColWidth="9.140625" defaultRowHeight="15"/>
  <cols>
    <col min="1" max="1" width="3.57421875" style="1" customWidth="1"/>
    <col min="2" max="2" width="11.421875" style="0" customWidth="1"/>
    <col min="3" max="3" width="10.28125" style="0" customWidth="1"/>
    <col min="4" max="4" width="15.140625" style="0" customWidth="1"/>
    <col min="5" max="5" width="16.421875" style="0" customWidth="1"/>
    <col min="6" max="6" width="6.00390625" style="0" customWidth="1"/>
    <col min="7" max="7" width="10.28125" style="0" customWidth="1"/>
    <col min="8" max="8" width="5.57421875" style="0" customWidth="1"/>
    <col min="9" max="9" width="10.8515625" style="7" customWidth="1"/>
    <col min="10" max="10" width="10.00390625" style="7" customWidth="1"/>
    <col min="11" max="11" width="10.28125" style="0" customWidth="1"/>
    <col min="13" max="13" width="12.140625" style="0" customWidth="1"/>
    <col min="14" max="14" width="15.28125" style="0" customWidth="1"/>
  </cols>
  <sheetData>
    <row r="1" spans="1:11" s="3" customFormat="1" ht="18.75" customHeight="1">
      <c r="A1" s="52" t="s">
        <v>8</v>
      </c>
      <c r="B1" s="52"/>
      <c r="C1" s="52"/>
      <c r="D1" s="52"/>
      <c r="E1" s="52"/>
      <c r="F1" s="52"/>
      <c r="G1" s="52"/>
      <c r="H1" s="52"/>
      <c r="I1" s="52"/>
      <c r="J1" s="52"/>
      <c r="K1" s="52"/>
    </row>
    <row r="2" spans="1:11" s="2" customFormat="1" ht="19.5" customHeight="1">
      <c r="A2" s="53" t="s">
        <v>23</v>
      </c>
      <c r="B2" s="53"/>
      <c r="C2" s="53"/>
      <c r="D2" s="53"/>
      <c r="E2" s="53"/>
      <c r="F2" s="53"/>
      <c r="G2" s="53"/>
      <c r="H2" s="53"/>
      <c r="I2" s="53"/>
      <c r="J2" s="53"/>
      <c r="K2" s="53"/>
    </row>
    <row r="3" spans="1:11" s="2" customFormat="1" ht="19.5" customHeight="1" thickBot="1">
      <c r="A3" s="53" t="s">
        <v>19</v>
      </c>
      <c r="B3" s="53"/>
      <c r="C3" s="53"/>
      <c r="D3" s="53"/>
      <c r="E3" s="53"/>
      <c r="F3" s="53"/>
      <c r="G3" s="53"/>
      <c r="H3" s="53"/>
      <c r="I3" s="53"/>
      <c r="J3" s="53"/>
      <c r="K3" s="53"/>
    </row>
    <row r="4" spans="1:11" s="2" customFormat="1" ht="19.5" customHeight="1">
      <c r="A4" s="54" t="s">
        <v>20</v>
      </c>
      <c r="B4" s="55"/>
      <c r="C4" s="55"/>
      <c r="D4" s="55"/>
      <c r="E4" s="55"/>
      <c r="F4" s="55"/>
      <c r="G4" s="55"/>
      <c r="H4" s="55"/>
      <c r="I4" s="55"/>
      <c r="J4" s="55"/>
      <c r="K4" s="56"/>
    </row>
    <row r="5" spans="1:11" s="4" customFormat="1" ht="26.25" customHeight="1">
      <c r="A5" s="57" t="s">
        <v>0</v>
      </c>
      <c r="B5" s="59" t="s">
        <v>1</v>
      </c>
      <c r="C5" s="59"/>
      <c r="D5" s="59" t="s">
        <v>5</v>
      </c>
      <c r="E5" s="59" t="s">
        <v>14</v>
      </c>
      <c r="F5" s="61" t="s">
        <v>10</v>
      </c>
      <c r="G5" s="59" t="s">
        <v>6</v>
      </c>
      <c r="H5" s="44" t="s">
        <v>7</v>
      </c>
      <c r="I5" s="46" t="s">
        <v>9</v>
      </c>
      <c r="J5" s="48" t="s">
        <v>26</v>
      </c>
      <c r="K5" s="50" t="s">
        <v>21</v>
      </c>
    </row>
    <row r="6" spans="1:11" s="8" customFormat="1" ht="37.5" customHeight="1" thickBot="1">
      <c r="A6" s="58"/>
      <c r="B6" s="26" t="s">
        <v>2</v>
      </c>
      <c r="C6" s="26" t="s">
        <v>3</v>
      </c>
      <c r="D6" s="60"/>
      <c r="E6" s="60"/>
      <c r="F6" s="62"/>
      <c r="G6" s="60"/>
      <c r="H6" s="45"/>
      <c r="I6" s="47"/>
      <c r="J6" s="49"/>
      <c r="K6" s="51"/>
    </row>
    <row r="7" spans="1:11" s="8" customFormat="1" ht="15" customHeight="1" thickBot="1">
      <c r="A7" s="22">
        <v>1</v>
      </c>
      <c r="B7" s="23" t="s">
        <v>15</v>
      </c>
      <c r="C7" s="24" t="s">
        <v>4</v>
      </c>
      <c r="D7" s="25" t="s">
        <v>13</v>
      </c>
      <c r="E7" s="29" t="s">
        <v>28</v>
      </c>
      <c r="F7" s="30">
        <v>12</v>
      </c>
      <c r="G7" s="29" t="s">
        <v>29</v>
      </c>
      <c r="H7" s="30">
        <v>1</v>
      </c>
      <c r="I7" s="35">
        <v>333</v>
      </c>
      <c r="J7" s="35">
        <f>I7*0.2</f>
        <v>66.60000000000001</v>
      </c>
      <c r="K7" s="27">
        <v>44777</v>
      </c>
    </row>
    <row r="8" spans="1:11" s="8" customFormat="1" ht="15" customHeight="1" thickBot="1">
      <c r="A8" s="19">
        <v>2</v>
      </c>
      <c r="B8" s="9" t="s">
        <v>15</v>
      </c>
      <c r="C8" s="10" t="s">
        <v>4</v>
      </c>
      <c r="D8" s="18" t="s">
        <v>13</v>
      </c>
      <c r="E8" s="31" t="s">
        <v>30</v>
      </c>
      <c r="F8" s="32">
        <v>12</v>
      </c>
      <c r="G8" s="31">
        <v>14419</v>
      </c>
      <c r="H8" s="32">
        <v>1</v>
      </c>
      <c r="I8" s="36">
        <v>300</v>
      </c>
      <c r="J8" s="35">
        <f aca="true" t="shared" si="0" ref="J8:J31">I8*0.2</f>
        <v>60</v>
      </c>
      <c r="K8" s="27">
        <v>44777</v>
      </c>
    </row>
    <row r="9" spans="1:11" s="8" customFormat="1" ht="15" customHeight="1" thickBot="1">
      <c r="A9" s="19">
        <v>3</v>
      </c>
      <c r="B9" s="9" t="s">
        <v>15</v>
      </c>
      <c r="C9" s="10" t="s">
        <v>4</v>
      </c>
      <c r="D9" s="18" t="s">
        <v>13</v>
      </c>
      <c r="E9" s="31" t="s">
        <v>31</v>
      </c>
      <c r="F9" s="32">
        <v>12</v>
      </c>
      <c r="G9" s="31" t="s">
        <v>32</v>
      </c>
      <c r="H9" s="32">
        <v>1</v>
      </c>
      <c r="I9" s="36">
        <v>450</v>
      </c>
      <c r="J9" s="35">
        <f t="shared" si="0"/>
        <v>90</v>
      </c>
      <c r="K9" s="27">
        <v>44777</v>
      </c>
    </row>
    <row r="10" spans="1:11" s="8" customFormat="1" ht="15" customHeight="1" thickBot="1">
      <c r="A10" s="19">
        <v>4</v>
      </c>
      <c r="B10" s="9" t="s">
        <v>15</v>
      </c>
      <c r="C10" s="10" t="s">
        <v>4</v>
      </c>
      <c r="D10" s="18" t="s">
        <v>13</v>
      </c>
      <c r="E10" s="31" t="s">
        <v>33</v>
      </c>
      <c r="F10" s="32">
        <v>12</v>
      </c>
      <c r="G10" s="31" t="s">
        <v>34</v>
      </c>
      <c r="H10" s="32">
        <v>1</v>
      </c>
      <c r="I10" s="36">
        <v>267</v>
      </c>
      <c r="J10" s="35">
        <f t="shared" si="0"/>
        <v>53.400000000000006</v>
      </c>
      <c r="K10" s="27">
        <v>44777</v>
      </c>
    </row>
    <row r="11" spans="1:11" s="8" customFormat="1" ht="15" customHeight="1" thickBot="1">
      <c r="A11" s="19">
        <v>5</v>
      </c>
      <c r="B11" s="9" t="s">
        <v>15</v>
      </c>
      <c r="C11" s="10" t="s">
        <v>4</v>
      </c>
      <c r="D11" s="18" t="s">
        <v>13</v>
      </c>
      <c r="E11" s="31" t="s">
        <v>35</v>
      </c>
      <c r="F11" s="32">
        <v>12</v>
      </c>
      <c r="G11" s="31" t="s">
        <v>36</v>
      </c>
      <c r="H11" s="32">
        <v>1</v>
      </c>
      <c r="I11" s="36">
        <v>267</v>
      </c>
      <c r="J11" s="35">
        <f t="shared" si="0"/>
        <v>53.400000000000006</v>
      </c>
      <c r="K11" s="27">
        <v>44777</v>
      </c>
    </row>
    <row r="12" spans="1:11" s="8" customFormat="1" ht="15" customHeight="1" thickBot="1">
      <c r="A12" s="19">
        <v>6</v>
      </c>
      <c r="B12" s="9" t="s">
        <v>15</v>
      </c>
      <c r="C12" s="10" t="s">
        <v>4</v>
      </c>
      <c r="D12" s="18" t="s">
        <v>22</v>
      </c>
      <c r="E12" s="31" t="s">
        <v>37</v>
      </c>
      <c r="F12" s="32">
        <v>12</v>
      </c>
      <c r="G12" s="31">
        <v>12765</v>
      </c>
      <c r="H12" s="32">
        <v>1</v>
      </c>
      <c r="I12" s="36">
        <v>233</v>
      </c>
      <c r="J12" s="35">
        <f t="shared" si="0"/>
        <v>46.6</v>
      </c>
      <c r="K12" s="27">
        <v>44777</v>
      </c>
    </row>
    <row r="13" spans="1:11" s="8" customFormat="1" ht="15" customHeight="1" thickBot="1">
      <c r="A13" s="19">
        <v>7</v>
      </c>
      <c r="B13" s="9" t="s">
        <v>15</v>
      </c>
      <c r="C13" s="10" t="s">
        <v>4</v>
      </c>
      <c r="D13" s="18" t="s">
        <v>13</v>
      </c>
      <c r="E13" s="31" t="s">
        <v>38</v>
      </c>
      <c r="F13" s="32">
        <v>12</v>
      </c>
      <c r="G13" s="31">
        <v>13256</v>
      </c>
      <c r="H13" s="32">
        <v>1</v>
      </c>
      <c r="I13" s="36">
        <v>233</v>
      </c>
      <c r="J13" s="35">
        <f t="shared" si="0"/>
        <v>46.6</v>
      </c>
      <c r="K13" s="27">
        <v>44777</v>
      </c>
    </row>
    <row r="14" spans="1:11" s="8" customFormat="1" ht="15" customHeight="1" thickBot="1">
      <c r="A14" s="19">
        <v>8</v>
      </c>
      <c r="B14" s="9" t="s">
        <v>15</v>
      </c>
      <c r="C14" s="10" t="s">
        <v>4</v>
      </c>
      <c r="D14" s="18" t="s">
        <v>13</v>
      </c>
      <c r="E14" s="31" t="s">
        <v>39</v>
      </c>
      <c r="F14" s="32">
        <v>12</v>
      </c>
      <c r="G14" s="31" t="s">
        <v>40</v>
      </c>
      <c r="H14" s="32">
        <v>1</v>
      </c>
      <c r="I14" s="36">
        <v>257</v>
      </c>
      <c r="J14" s="35">
        <f t="shared" si="0"/>
        <v>51.400000000000006</v>
      </c>
      <c r="K14" s="27">
        <v>44777</v>
      </c>
    </row>
    <row r="15" spans="1:11" s="8" customFormat="1" ht="15" customHeight="1" thickBot="1">
      <c r="A15" s="19">
        <v>9</v>
      </c>
      <c r="B15" s="9" t="s">
        <v>15</v>
      </c>
      <c r="C15" s="10" t="s">
        <v>4</v>
      </c>
      <c r="D15" s="18" t="s">
        <v>13</v>
      </c>
      <c r="E15" s="31" t="s">
        <v>41</v>
      </c>
      <c r="F15" s="32">
        <v>12</v>
      </c>
      <c r="G15" s="31" t="s">
        <v>42</v>
      </c>
      <c r="H15" s="32">
        <v>1</v>
      </c>
      <c r="I15" s="36">
        <v>317</v>
      </c>
      <c r="J15" s="35">
        <f t="shared" si="0"/>
        <v>63.400000000000006</v>
      </c>
      <c r="K15" s="27">
        <v>44777</v>
      </c>
    </row>
    <row r="16" spans="1:11" s="8" customFormat="1" ht="15" customHeight="1" thickBot="1">
      <c r="A16" s="19">
        <v>10</v>
      </c>
      <c r="B16" s="9" t="s">
        <v>15</v>
      </c>
      <c r="C16" s="10" t="s">
        <v>4</v>
      </c>
      <c r="D16" s="18" t="s">
        <v>13</v>
      </c>
      <c r="E16" s="31" t="s">
        <v>43</v>
      </c>
      <c r="F16" s="32">
        <v>12</v>
      </c>
      <c r="G16" s="31">
        <v>29720</v>
      </c>
      <c r="H16" s="32">
        <v>1</v>
      </c>
      <c r="I16" s="36">
        <v>233</v>
      </c>
      <c r="J16" s="35">
        <f t="shared" si="0"/>
        <v>46.6</v>
      </c>
      <c r="K16" s="27">
        <v>44777</v>
      </c>
    </row>
    <row r="17" spans="1:16" s="8" customFormat="1" ht="15" customHeight="1" thickBot="1">
      <c r="A17" s="19">
        <v>11</v>
      </c>
      <c r="B17" s="9" t="s">
        <v>15</v>
      </c>
      <c r="C17" s="10" t="s">
        <v>4</v>
      </c>
      <c r="D17" s="18" t="s">
        <v>13</v>
      </c>
      <c r="E17" s="31" t="s">
        <v>17</v>
      </c>
      <c r="F17" s="32">
        <v>12</v>
      </c>
      <c r="G17" s="31" t="s">
        <v>44</v>
      </c>
      <c r="H17" s="32">
        <v>1</v>
      </c>
      <c r="I17" s="36">
        <v>417</v>
      </c>
      <c r="J17" s="35">
        <f t="shared" si="0"/>
        <v>83.4</v>
      </c>
      <c r="K17" s="27">
        <v>44777</v>
      </c>
      <c r="P17" s="20"/>
    </row>
    <row r="18" spans="1:16" s="8" customFormat="1" ht="15" customHeight="1" thickBot="1">
      <c r="A18" s="19">
        <v>12</v>
      </c>
      <c r="B18" s="9" t="s">
        <v>15</v>
      </c>
      <c r="C18" s="10" t="s">
        <v>4</v>
      </c>
      <c r="D18" s="18" t="s">
        <v>13</v>
      </c>
      <c r="E18" s="31" t="s">
        <v>16</v>
      </c>
      <c r="F18" s="32">
        <v>12</v>
      </c>
      <c r="G18" s="31">
        <v>954</v>
      </c>
      <c r="H18" s="32">
        <v>1</v>
      </c>
      <c r="I18" s="36">
        <v>300</v>
      </c>
      <c r="J18" s="35">
        <f t="shared" si="0"/>
        <v>60</v>
      </c>
      <c r="K18" s="27">
        <v>44777</v>
      </c>
      <c r="P18" s="20"/>
    </row>
    <row r="19" spans="1:11" s="8" customFormat="1" ht="15" customHeight="1" thickBot="1">
      <c r="A19" s="19">
        <v>13</v>
      </c>
      <c r="B19" s="9" t="s">
        <v>15</v>
      </c>
      <c r="C19" s="10" t="s">
        <v>4</v>
      </c>
      <c r="D19" s="18" t="s">
        <v>13</v>
      </c>
      <c r="E19" s="31" t="s">
        <v>18</v>
      </c>
      <c r="F19" s="32">
        <v>12</v>
      </c>
      <c r="G19" s="31" t="s">
        <v>61</v>
      </c>
      <c r="H19" s="32">
        <v>1</v>
      </c>
      <c r="I19" s="36">
        <v>333</v>
      </c>
      <c r="J19" s="35">
        <f t="shared" si="0"/>
        <v>66.60000000000001</v>
      </c>
      <c r="K19" s="27">
        <v>44777</v>
      </c>
    </row>
    <row r="20" spans="1:11" s="8" customFormat="1" ht="15" customHeight="1" thickBot="1">
      <c r="A20" s="19">
        <v>14</v>
      </c>
      <c r="B20" s="9" t="s">
        <v>15</v>
      </c>
      <c r="C20" s="10" t="s">
        <v>4</v>
      </c>
      <c r="D20" s="18" t="s">
        <v>13</v>
      </c>
      <c r="E20" s="31" t="s">
        <v>45</v>
      </c>
      <c r="F20" s="32">
        <v>12</v>
      </c>
      <c r="G20" s="31">
        <v>3292</v>
      </c>
      <c r="H20" s="32">
        <v>1</v>
      </c>
      <c r="I20" s="36">
        <v>350</v>
      </c>
      <c r="J20" s="35">
        <f t="shared" si="0"/>
        <v>70</v>
      </c>
      <c r="K20" s="27">
        <v>44777</v>
      </c>
    </row>
    <row r="21" spans="1:11" s="8" customFormat="1" ht="15" customHeight="1" thickBot="1">
      <c r="A21" s="19">
        <v>15</v>
      </c>
      <c r="B21" s="9" t="s">
        <v>15</v>
      </c>
      <c r="C21" s="10" t="s">
        <v>4</v>
      </c>
      <c r="D21" s="18" t="s">
        <v>13</v>
      </c>
      <c r="E21" s="31" t="s">
        <v>46</v>
      </c>
      <c r="F21" s="32">
        <v>12</v>
      </c>
      <c r="G21" s="34">
        <v>122409</v>
      </c>
      <c r="H21" s="32">
        <v>1</v>
      </c>
      <c r="I21" s="36">
        <v>317</v>
      </c>
      <c r="J21" s="35">
        <f t="shared" si="0"/>
        <v>63.400000000000006</v>
      </c>
      <c r="K21" s="27">
        <v>44777</v>
      </c>
    </row>
    <row r="22" spans="1:11" s="8" customFormat="1" ht="15" customHeight="1" thickBot="1">
      <c r="A22" s="19">
        <v>16</v>
      </c>
      <c r="B22" s="9" t="s">
        <v>15</v>
      </c>
      <c r="C22" s="10" t="s">
        <v>4</v>
      </c>
      <c r="D22" s="18" t="s">
        <v>13</v>
      </c>
      <c r="E22" s="31" t="s">
        <v>47</v>
      </c>
      <c r="F22" s="32">
        <v>12</v>
      </c>
      <c r="G22" s="31" t="s">
        <v>48</v>
      </c>
      <c r="H22" s="32">
        <v>1</v>
      </c>
      <c r="I22" s="37">
        <v>333</v>
      </c>
      <c r="J22" s="35">
        <f t="shared" si="0"/>
        <v>66.60000000000001</v>
      </c>
      <c r="K22" s="27">
        <v>44777</v>
      </c>
    </row>
    <row r="23" spans="1:11" s="8" customFormat="1" ht="15" customHeight="1" thickBot="1">
      <c r="A23" s="19">
        <v>17</v>
      </c>
      <c r="B23" s="9" t="s">
        <v>15</v>
      </c>
      <c r="C23" s="10" t="s">
        <v>4</v>
      </c>
      <c r="D23" s="18" t="s">
        <v>13</v>
      </c>
      <c r="E23" s="31" t="s">
        <v>49</v>
      </c>
      <c r="F23" s="32">
        <v>12</v>
      </c>
      <c r="G23" s="31">
        <v>35723</v>
      </c>
      <c r="H23" s="32">
        <v>1</v>
      </c>
      <c r="I23" s="36">
        <v>383</v>
      </c>
      <c r="J23" s="35">
        <f t="shared" si="0"/>
        <v>76.60000000000001</v>
      </c>
      <c r="K23" s="27">
        <v>44777</v>
      </c>
    </row>
    <row r="24" spans="1:11" s="8" customFormat="1" ht="15" customHeight="1" thickBot="1">
      <c r="A24" s="19">
        <v>18</v>
      </c>
      <c r="B24" s="9" t="s">
        <v>15</v>
      </c>
      <c r="C24" s="10" t="s">
        <v>4</v>
      </c>
      <c r="D24" s="18" t="s">
        <v>13</v>
      </c>
      <c r="E24" s="31" t="s">
        <v>50</v>
      </c>
      <c r="F24" s="32">
        <v>12</v>
      </c>
      <c r="G24" s="31">
        <v>9613380</v>
      </c>
      <c r="H24" s="32">
        <v>1</v>
      </c>
      <c r="I24" s="36">
        <v>500</v>
      </c>
      <c r="J24" s="35">
        <f t="shared" si="0"/>
        <v>100</v>
      </c>
      <c r="K24" s="27">
        <v>44777</v>
      </c>
    </row>
    <row r="25" spans="1:15" s="8" customFormat="1" ht="15" customHeight="1" thickBot="1">
      <c r="A25" s="19">
        <v>19</v>
      </c>
      <c r="B25" s="9" t="s">
        <v>15</v>
      </c>
      <c r="C25" s="10" t="s">
        <v>4</v>
      </c>
      <c r="D25" s="18" t="s">
        <v>13</v>
      </c>
      <c r="E25" s="31" t="s">
        <v>51</v>
      </c>
      <c r="F25" s="32">
        <v>12</v>
      </c>
      <c r="G25" s="33">
        <v>37214</v>
      </c>
      <c r="H25" s="32">
        <v>1</v>
      </c>
      <c r="I25" s="36">
        <v>250</v>
      </c>
      <c r="J25" s="35">
        <f t="shared" si="0"/>
        <v>50</v>
      </c>
      <c r="K25" s="27">
        <v>44777</v>
      </c>
      <c r="O25" s="21"/>
    </row>
    <row r="26" spans="1:14" s="8" customFormat="1" ht="15" customHeight="1" thickBot="1">
      <c r="A26" s="19">
        <v>20</v>
      </c>
      <c r="B26" s="9" t="s">
        <v>15</v>
      </c>
      <c r="C26" s="10" t="s">
        <v>4</v>
      </c>
      <c r="D26" s="18" t="s">
        <v>13</v>
      </c>
      <c r="E26" s="31" t="s">
        <v>52</v>
      </c>
      <c r="F26" s="32">
        <v>12</v>
      </c>
      <c r="G26" s="31" t="s">
        <v>53</v>
      </c>
      <c r="H26" s="32">
        <v>1</v>
      </c>
      <c r="I26" s="36">
        <v>483</v>
      </c>
      <c r="J26" s="35">
        <f t="shared" si="0"/>
        <v>96.60000000000001</v>
      </c>
      <c r="K26" s="27">
        <v>44777</v>
      </c>
      <c r="N26" s="21"/>
    </row>
    <row r="27" spans="1:11" s="8" customFormat="1" ht="15" customHeight="1" thickBot="1">
      <c r="A27" s="19">
        <v>21</v>
      </c>
      <c r="B27" s="9" t="s">
        <v>15</v>
      </c>
      <c r="C27" s="10" t="s">
        <v>4</v>
      </c>
      <c r="D27" s="18" t="s">
        <v>13</v>
      </c>
      <c r="E27" s="31" t="s">
        <v>54</v>
      </c>
      <c r="F27" s="32">
        <v>12</v>
      </c>
      <c r="G27" s="31" t="s">
        <v>55</v>
      </c>
      <c r="H27" s="32">
        <v>1</v>
      </c>
      <c r="I27" s="36">
        <v>550</v>
      </c>
      <c r="J27" s="35">
        <f t="shared" si="0"/>
        <v>110</v>
      </c>
      <c r="K27" s="27">
        <v>44777</v>
      </c>
    </row>
    <row r="28" spans="1:11" s="8" customFormat="1" ht="15" customHeight="1" thickBot="1">
      <c r="A28" s="19">
        <v>22</v>
      </c>
      <c r="B28" s="9" t="s">
        <v>15</v>
      </c>
      <c r="C28" s="10" t="s">
        <v>4</v>
      </c>
      <c r="D28" s="18" t="s">
        <v>13</v>
      </c>
      <c r="E28" s="31" t="s">
        <v>56</v>
      </c>
      <c r="F28" s="32">
        <v>12</v>
      </c>
      <c r="G28" s="31" t="s">
        <v>57</v>
      </c>
      <c r="H28" s="32">
        <v>1</v>
      </c>
      <c r="I28" s="36">
        <v>517</v>
      </c>
      <c r="J28" s="35">
        <f t="shared" si="0"/>
        <v>103.4</v>
      </c>
      <c r="K28" s="27">
        <v>44777</v>
      </c>
    </row>
    <row r="29" spans="1:11" s="8" customFormat="1" ht="15" customHeight="1" thickBot="1">
      <c r="A29" s="19">
        <v>23</v>
      </c>
      <c r="B29" s="9" t="s">
        <v>15</v>
      </c>
      <c r="C29" s="10" t="s">
        <v>4</v>
      </c>
      <c r="D29" s="18" t="s">
        <v>13</v>
      </c>
      <c r="E29" s="31" t="s">
        <v>58</v>
      </c>
      <c r="F29" s="32">
        <v>12</v>
      </c>
      <c r="G29" s="31">
        <v>4600</v>
      </c>
      <c r="H29" s="32">
        <v>1</v>
      </c>
      <c r="I29" s="36">
        <v>267</v>
      </c>
      <c r="J29" s="35">
        <f t="shared" si="0"/>
        <v>53.400000000000006</v>
      </c>
      <c r="K29" s="27">
        <v>44777</v>
      </c>
    </row>
    <row r="30" spans="1:11" s="8" customFormat="1" ht="15" customHeight="1" thickBot="1">
      <c r="A30" s="19">
        <v>24</v>
      </c>
      <c r="B30" s="9" t="s">
        <v>15</v>
      </c>
      <c r="C30" s="10" t="s">
        <v>4</v>
      </c>
      <c r="D30" s="18" t="s">
        <v>13</v>
      </c>
      <c r="E30" s="31" t="s">
        <v>59</v>
      </c>
      <c r="F30" s="32">
        <v>12</v>
      </c>
      <c r="G30" s="31">
        <v>47611</v>
      </c>
      <c r="H30" s="32">
        <v>1</v>
      </c>
      <c r="I30" s="36">
        <v>333</v>
      </c>
      <c r="J30" s="35">
        <f t="shared" si="0"/>
        <v>66.60000000000001</v>
      </c>
      <c r="K30" s="27">
        <v>44777</v>
      </c>
    </row>
    <row r="31" spans="1:11" s="8" customFormat="1" ht="15" customHeight="1" thickBot="1">
      <c r="A31" s="19">
        <v>25</v>
      </c>
      <c r="B31" s="9" t="s">
        <v>15</v>
      </c>
      <c r="C31" s="10" t="s">
        <v>4</v>
      </c>
      <c r="D31" s="18" t="s">
        <v>13</v>
      </c>
      <c r="E31" s="31" t="s">
        <v>60</v>
      </c>
      <c r="F31" s="32">
        <v>12</v>
      </c>
      <c r="G31" s="31">
        <v>2037</v>
      </c>
      <c r="H31" s="32">
        <v>1</v>
      </c>
      <c r="I31" s="36">
        <v>283</v>
      </c>
      <c r="J31" s="35">
        <f t="shared" si="0"/>
        <v>56.6</v>
      </c>
      <c r="K31" s="27">
        <v>44777</v>
      </c>
    </row>
    <row r="32" spans="1:11" s="8" customFormat="1" ht="3.75" customHeight="1">
      <c r="A32" s="11"/>
      <c r="B32" s="12"/>
      <c r="C32" s="13"/>
      <c r="D32" s="14"/>
      <c r="E32" s="14"/>
      <c r="F32" s="14"/>
      <c r="G32" s="14"/>
      <c r="H32" s="15"/>
      <c r="I32" s="16"/>
      <c r="J32" s="16"/>
      <c r="K32" s="17"/>
    </row>
    <row r="33" spans="1:14" s="3" customFormat="1" ht="48.75" customHeight="1">
      <c r="A33" s="40" t="s">
        <v>65</v>
      </c>
      <c r="B33" s="40"/>
      <c r="C33" s="40"/>
      <c r="D33" s="40"/>
      <c r="E33" s="40"/>
      <c r="F33" s="40"/>
      <c r="G33" s="40"/>
      <c r="H33" s="40"/>
      <c r="I33" s="40"/>
      <c r="J33" s="40"/>
      <c r="K33" s="40"/>
      <c r="N33" s="28"/>
    </row>
    <row r="34" spans="1:11" s="3" customFormat="1" ht="143.25" customHeight="1">
      <c r="A34" s="40" t="s">
        <v>62</v>
      </c>
      <c r="B34" s="40"/>
      <c r="C34" s="40"/>
      <c r="D34" s="40"/>
      <c r="E34" s="40"/>
      <c r="F34" s="40"/>
      <c r="G34" s="40"/>
      <c r="H34" s="40"/>
      <c r="I34" s="40"/>
      <c r="J34" s="40"/>
      <c r="K34" s="40"/>
    </row>
    <row r="35" spans="1:11" s="3" customFormat="1" ht="46.5" customHeight="1">
      <c r="A35" s="40" t="s">
        <v>25</v>
      </c>
      <c r="B35" s="40"/>
      <c r="C35" s="40"/>
      <c r="D35" s="40"/>
      <c r="E35" s="40"/>
      <c r="F35" s="40"/>
      <c r="G35" s="40"/>
      <c r="H35" s="40"/>
      <c r="I35" s="40"/>
      <c r="J35" s="40"/>
      <c r="K35" s="40"/>
    </row>
    <row r="36" spans="1:11" s="3" customFormat="1" ht="25.5" customHeight="1">
      <c r="A36" s="40" t="s">
        <v>24</v>
      </c>
      <c r="B36" s="40"/>
      <c r="C36" s="40"/>
      <c r="D36" s="40"/>
      <c r="E36" s="40"/>
      <c r="F36" s="40"/>
      <c r="G36" s="40"/>
      <c r="H36" s="40"/>
      <c r="I36" s="40"/>
      <c r="J36" s="40"/>
      <c r="K36" s="40"/>
    </row>
    <row r="37" spans="1:11" s="3" customFormat="1" ht="25.5" customHeight="1">
      <c r="A37" s="40" t="s">
        <v>12</v>
      </c>
      <c r="B37" s="40"/>
      <c r="C37" s="40"/>
      <c r="D37" s="40"/>
      <c r="E37" s="40"/>
      <c r="F37" s="40"/>
      <c r="G37" s="40"/>
      <c r="H37" s="40"/>
      <c r="I37" s="40"/>
      <c r="J37" s="40"/>
      <c r="K37" s="40"/>
    </row>
    <row r="38" spans="1:11" s="3" customFormat="1" ht="24.75" customHeight="1">
      <c r="A38" s="40" t="s">
        <v>11</v>
      </c>
      <c r="B38" s="40"/>
      <c r="C38" s="40"/>
      <c r="D38" s="40"/>
      <c r="E38" s="40"/>
      <c r="F38" s="40"/>
      <c r="G38" s="40"/>
      <c r="H38" s="40"/>
      <c r="I38" s="40"/>
      <c r="J38" s="40"/>
      <c r="K38" s="40"/>
    </row>
    <row r="39" spans="1:11" s="3" customFormat="1" ht="27" customHeight="1">
      <c r="A39" s="42" t="s">
        <v>64</v>
      </c>
      <c r="B39" s="43"/>
      <c r="C39" s="43"/>
      <c r="D39" s="43"/>
      <c r="E39" s="43"/>
      <c r="F39" s="43"/>
      <c r="G39" s="43"/>
      <c r="H39" s="43"/>
      <c r="I39" s="43"/>
      <c r="J39" s="43"/>
      <c r="K39" s="43"/>
    </row>
    <row r="40" spans="1:11" s="3" customFormat="1" ht="50.25" customHeight="1">
      <c r="A40" s="38" t="s">
        <v>27</v>
      </c>
      <c r="B40" s="39"/>
      <c r="C40" s="39"/>
      <c r="D40" s="39"/>
      <c r="E40" s="39"/>
      <c r="F40" s="39"/>
      <c r="G40" s="39"/>
      <c r="H40" s="39"/>
      <c r="I40" s="39"/>
      <c r="J40" s="39"/>
      <c r="K40" s="39"/>
    </row>
    <row r="41" spans="1:11" s="3" customFormat="1" ht="12.75" customHeight="1">
      <c r="A41" s="41" t="s">
        <v>63</v>
      </c>
      <c r="B41" s="41"/>
      <c r="C41" s="41"/>
      <c r="D41" s="41"/>
      <c r="E41" s="41"/>
      <c r="F41" s="41"/>
      <c r="G41" s="41"/>
      <c r="H41" s="41"/>
      <c r="I41" s="41"/>
      <c r="J41" s="41"/>
      <c r="K41" s="41"/>
    </row>
    <row r="42" spans="1:10" s="3" customFormat="1" ht="12">
      <c r="A42" s="5"/>
      <c r="I42" s="6"/>
      <c r="J42" s="6"/>
    </row>
    <row r="43" spans="1:10" s="3" customFormat="1" ht="12">
      <c r="A43" s="5"/>
      <c r="I43" s="6"/>
      <c r="J43" s="6"/>
    </row>
    <row r="44" spans="1:10" s="3" customFormat="1" ht="12">
      <c r="A44" s="5"/>
      <c r="I44" s="6"/>
      <c r="J44" s="6"/>
    </row>
    <row r="45" spans="1:10" s="3" customFormat="1" ht="12">
      <c r="A45" s="5"/>
      <c r="I45" s="6"/>
      <c r="J45" s="6"/>
    </row>
    <row r="46" spans="1:10" s="3" customFormat="1" ht="12">
      <c r="A46" s="5"/>
      <c r="I46" s="6"/>
      <c r="J46" s="6"/>
    </row>
    <row r="47" spans="1:10" s="3" customFormat="1" ht="12">
      <c r="A47" s="5"/>
      <c r="I47" s="6"/>
      <c r="J47" s="6"/>
    </row>
    <row r="48" spans="1:10" s="3" customFormat="1" ht="12">
      <c r="A48" s="5"/>
      <c r="I48" s="6"/>
      <c r="J48" s="6"/>
    </row>
    <row r="49" spans="1:10" s="3" customFormat="1" ht="12">
      <c r="A49" s="5"/>
      <c r="I49" s="6"/>
      <c r="J49" s="6"/>
    </row>
    <row r="50" spans="1:10" s="3" customFormat="1" ht="12">
      <c r="A50" s="5"/>
      <c r="I50" s="6"/>
      <c r="J50" s="6"/>
    </row>
    <row r="51" spans="1:10" s="3" customFormat="1" ht="12">
      <c r="A51" s="5"/>
      <c r="I51" s="6"/>
      <c r="J51" s="6"/>
    </row>
    <row r="52" spans="1:10" s="3" customFormat="1" ht="12">
      <c r="A52" s="5"/>
      <c r="I52" s="6"/>
      <c r="J52" s="6"/>
    </row>
    <row r="53" spans="1:10" s="3" customFormat="1" ht="12">
      <c r="A53" s="5"/>
      <c r="I53" s="6"/>
      <c r="J53" s="6"/>
    </row>
    <row r="54" spans="1:10" s="3" customFormat="1" ht="12">
      <c r="A54" s="5"/>
      <c r="I54" s="6"/>
      <c r="J54" s="6"/>
    </row>
    <row r="55" spans="1:10" s="3" customFormat="1" ht="12">
      <c r="A55" s="5"/>
      <c r="I55" s="6"/>
      <c r="J55" s="6"/>
    </row>
  </sheetData>
  <sheetProtection/>
  <mergeCells count="23">
    <mergeCell ref="A1:K1"/>
    <mergeCell ref="A2:K2"/>
    <mergeCell ref="A3:K3"/>
    <mergeCell ref="A4:K4"/>
    <mergeCell ref="A5:A6"/>
    <mergeCell ref="B5:C5"/>
    <mergeCell ref="D5:D6"/>
    <mergeCell ref="E5:E6"/>
    <mergeCell ref="F5:F6"/>
    <mergeCell ref="G5:G6"/>
    <mergeCell ref="H5:H6"/>
    <mergeCell ref="I5:I6"/>
    <mergeCell ref="J5:J6"/>
    <mergeCell ref="K5:K6"/>
    <mergeCell ref="A33:K33"/>
    <mergeCell ref="A34:K34"/>
    <mergeCell ref="A40:K40"/>
    <mergeCell ref="A35:K35"/>
    <mergeCell ref="A36:K36"/>
    <mergeCell ref="A37:K37"/>
    <mergeCell ref="A38:K38"/>
    <mergeCell ref="A41:K41"/>
    <mergeCell ref="A39:K39"/>
  </mergeCells>
  <printOptions/>
  <pageMargins left="0.7086614173228347" right="0.2362204724409449" top="0.3937007874015748" bottom="0.1968503937007874" header="0.11811023622047245" footer="0.11811023622047245"/>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TURBO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snakbas</dc:creator>
  <cp:keywords/>
  <dc:description/>
  <cp:lastModifiedBy>Mehmet ŞENER</cp:lastModifiedBy>
  <cp:lastPrinted>2022-06-13T06:31:58Z</cp:lastPrinted>
  <dcterms:created xsi:type="dcterms:W3CDTF">2008-11-19T07:39:07Z</dcterms:created>
  <dcterms:modified xsi:type="dcterms:W3CDTF">2022-07-21T07:49:04Z</dcterms:modified>
  <cp:category/>
  <cp:version/>
  <cp:contentType/>
  <cp:contentStatus/>
</cp:coreProperties>
</file>